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751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9" i="1" l="1"/>
  <c r="N79" i="1"/>
  <c r="J79" i="1"/>
  <c r="I79" i="1"/>
  <c r="K12" i="1"/>
  <c r="K14" i="1"/>
  <c r="M19" i="1"/>
  <c r="K20" i="1"/>
  <c r="K27" i="1"/>
  <c r="K29" i="1"/>
  <c r="K32" i="1"/>
  <c r="K34" i="1"/>
  <c r="K35" i="1"/>
  <c r="K37" i="1"/>
  <c r="K41" i="1"/>
  <c r="K42" i="1"/>
  <c r="K52" i="1"/>
  <c r="K53" i="1"/>
  <c r="K57" i="1"/>
  <c r="K58" i="1"/>
  <c r="K61" i="1"/>
  <c r="K65" i="1"/>
  <c r="K67" i="1"/>
  <c r="K72" i="1"/>
  <c r="K73" i="1"/>
  <c r="K75" i="1"/>
  <c r="K78" i="1"/>
  <c r="L78" i="1"/>
  <c r="L79" i="1"/>
  <c r="K11" i="1"/>
  <c r="K79" i="1" s="1"/>
</calcChain>
</file>

<file path=xl/sharedStrings.xml><?xml version="1.0" encoding="utf-8"?>
<sst xmlns="http://schemas.openxmlformats.org/spreadsheetml/2006/main" count="328" uniqueCount="117">
  <si>
    <t>TRƯỜNG CAO ĐẲNG KỸ THUẬT</t>
  </si>
  <si>
    <t>STT</t>
  </si>
  <si>
    <t>CỘNG HÒA XÃ HỘI CHỦ NGHĨA VIỆT NAM</t>
  </si>
  <si>
    <t>Độc lập - Tự do - Hạnh phúc</t>
  </si>
  <si>
    <t>Thành phố Hồ Chí minh, ngày    tháng    năm 2017</t>
  </si>
  <si>
    <t>Công nghệ kỹ thuật phần cứng máy tính</t>
  </si>
  <si>
    <t>TRUNG CẤP</t>
  </si>
  <si>
    <t>CAO ĐẲNG</t>
  </si>
  <si>
    <t>Công nghệ thông tin (ứng dụng phần mềm)</t>
  </si>
  <si>
    <t>Tin học văn phòng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</si>
  <si>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</si>
  <si>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</si>
  <si>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</si>
  <si>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</si>
  <si>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</si>
  <si>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</si>
  <si>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doanh thương mại và dịch vụ</t>
  </si>
  <si>
    <t xml:space="preserve">Kinh doanh thương mại 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</si>
  <si>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</si>
  <si>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</si>
  <si>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</si>
  <si>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</si>
  <si>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</si>
  <si>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</si>
  <si>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</si>
  <si>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</si>
  <si>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</si>
  <si>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</si>
  <si>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</si>
  <si>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</si>
  <si>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</si>
  <si>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</si>
  <si>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</si>
  <si>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</si>
  <si>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</si>
  <si>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kỹ thuật ô tô - máy kéo</t>
  </si>
  <si>
    <t>Công nghệ kỹ thuật ô tô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</si>
  <si>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</si>
  <si>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</si>
  <si>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</si>
  <si>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</si>
  <si>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</si>
  <si>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</si>
  <si>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</si>
  <si>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</si>
  <si>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</si>
  <si>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</si>
  <si>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</si>
  <si>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</si>
  <si>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</si>
  <si>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</si>
  <si>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</si>
  <si>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</si>
  <si>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</si>
  <si>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</si>
  <si>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</si>
  <si>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</si>
  <si>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</si>
  <si>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</si>
  <si>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</si>
  <si>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</si>
  <si>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</si>
  <si>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</si>
  <si>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</si>
  <si>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</si>
  <si>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</si>
  <si>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Kinh tế gia đình</t>
  </si>
  <si>
    <t>Quản trị kinh doanh</t>
  </si>
  <si>
    <t>Bảo trì và sửa chữa khung, vỏ ô tô</t>
  </si>
  <si>
    <t>Bảo trì và sửa chữa xe máy</t>
  </si>
  <si>
    <t>Bảo trì và sửa chữa máy bay</t>
  </si>
  <si>
    <t>Bảo trì và sửa chữa máy xây dựng và máy nâng chuyển</t>
  </si>
  <si>
    <t>Công nghệ kỹ thuật điều khiển tự động</t>
  </si>
  <si>
    <t>Công nghệ kỹ thuật điều khiển và tự động hóa</t>
  </si>
  <si>
    <t>CHUYỂN ĐỔI</t>
  </si>
  <si>
    <t>XÂY DỰNG MỚI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</si>
  <si>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</si>
  <si>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</si>
  <si>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</si>
  <si>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</si>
  <si>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</si>
  <si>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</si>
  <si>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</si>
  <si>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</si>
  <si>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</si>
  <si>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</si>
  <si>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NGÀNH, NGHỀ
ĐANG ĐÀO TẠO</t>
  </si>
  <si>
    <r>
      <t xml:space="preserve">Công nghệ Thông tin </t>
    </r>
    <r>
      <rPr>
        <i/>
        <sz val="12"/>
        <rFont val="Times New Roman"/>
        <family val="1"/>
      </rPr>
      <t>chuyên ngành Mạng máy tính</t>
    </r>
  </si>
  <si>
    <r>
      <t xml:space="preserve">Công nghệ Thông tin chuyên ngành </t>
    </r>
    <r>
      <rPr>
        <i/>
        <sz val="12"/>
        <rFont val="Times New Roman"/>
        <family val="1"/>
      </rPr>
      <t>Công nghệ phần mềm</t>
    </r>
  </si>
  <si>
    <t>X</t>
  </si>
  <si>
    <r>
      <t xml:space="preserve">Công nghệ kỹ thuật cơ khí </t>
    </r>
    <r>
      <rPr>
        <i/>
        <sz val="12"/>
        <rFont val="Times New Roman"/>
        <family val="1"/>
      </rPr>
      <t>chuyên ngành Chế tạo máy</t>
    </r>
  </si>
  <si>
    <t>Bảo trì và sửa chữa ô tô (TC)
Công nghệ kỹ thuật ô tô (CĐ)</t>
  </si>
  <si>
    <t>Công nghệ May và Thời trang (TC)
Công nghệ May (CĐ)</t>
  </si>
  <si>
    <t>DANH MỤC NGÀNH, NGHỀ ĐÀO TẠO CHUYỂN ĐỔI VÀ XÂY DỰNG MỚI</t>
  </si>
  <si>
    <t>CHUYỂN
ĐỔI</t>
  </si>
  <si>
    <t>NGÀNH, NGHỂ ĐÀO TẠO CHUYỂN ĐỔI VÀ XÂY DỰNG MỚI</t>
  </si>
  <si>
    <t>Kỹ thuật xây dựng</t>
  </si>
  <si>
    <t>PHÒNG TUYỂN SINH - ĐÀO TẠO</t>
  </si>
  <si>
    <t>Trong đó:</t>
  </si>
  <si>
    <t>NGƯỜI LẬP BIỂU</t>
  </si>
  <si>
    <t>HIỆU TRƯỞNG</t>
  </si>
  <si>
    <t>Phạm Hữu Lộc</t>
  </si>
  <si>
    <t>Huỳnh Thị Mai</t>
  </si>
  <si>
    <r>
      <rPr>
        <b/>
        <sz val="14"/>
        <color theme="1"/>
        <rFont val="Times New Roman"/>
        <family val="1"/>
      </rPr>
      <t>59</t>
    </r>
    <r>
      <rPr>
        <sz val="14"/>
        <color theme="1"/>
        <rFont val="Times New Roman"/>
        <family val="1"/>
      </rPr>
      <t xml:space="preserve"> ngành, nghề đào tạo </t>
    </r>
    <r>
      <rPr>
        <b/>
        <sz val="14"/>
        <color theme="1"/>
        <rFont val="Times New Roman"/>
        <family val="1"/>
      </rPr>
      <t>Trung cấp</t>
    </r>
    <r>
      <rPr>
        <sz val="14"/>
        <color theme="1"/>
        <rFont val="Times New Roman"/>
        <family val="1"/>
      </rPr>
      <t xml:space="preserve"> chuyển đổi và xây dựng mới</t>
    </r>
  </si>
  <si>
    <r>
      <rPr>
        <b/>
        <sz val="14"/>
        <color theme="1"/>
        <rFont val="Times New Roman"/>
        <family val="1"/>
      </rPr>
      <t xml:space="preserve">54 </t>
    </r>
    <r>
      <rPr>
        <sz val="14"/>
        <color theme="1"/>
        <rFont val="Times New Roman"/>
        <family val="1"/>
      </rPr>
      <t xml:space="preserve">ngành, nghề đào tạo </t>
    </r>
    <r>
      <rPr>
        <b/>
        <sz val="14"/>
        <color theme="1"/>
        <rFont val="Times New Roman"/>
        <family val="1"/>
      </rPr>
      <t xml:space="preserve">Cao đẳng </t>
    </r>
    <r>
      <rPr>
        <sz val="14"/>
        <color theme="1"/>
        <rFont val="Times New Roman"/>
        <family val="1"/>
      </rPr>
      <t>chuyển đổi và xây dựng mới</t>
    </r>
  </si>
  <si>
    <t>LÝ TỰ TRỌNG TP. HỒ CHÍ MINH</t>
  </si>
  <si>
    <t xml:space="preserve">Ngành, nghề chuyển đổi: </t>
  </si>
  <si>
    <t>Ngành, nghề xây dựng mới:</t>
  </si>
  <si>
    <r>
      <t xml:space="preserve">Trung cấp: </t>
    </r>
    <r>
      <rPr>
        <b/>
        <sz val="14"/>
        <color theme="1"/>
        <rFont val="Times New Roman"/>
        <family val="1"/>
      </rPr>
      <t>23</t>
    </r>
  </si>
  <si>
    <r>
      <t xml:space="preserve">Cao đẳng: </t>
    </r>
    <r>
      <rPr>
        <b/>
        <sz val="14"/>
        <color theme="1"/>
        <rFont val="Times New Roman"/>
        <family val="1"/>
      </rPr>
      <t>23</t>
    </r>
  </si>
  <si>
    <r>
      <t xml:space="preserve">Trung cấp: </t>
    </r>
    <r>
      <rPr>
        <b/>
        <sz val="14"/>
        <color theme="1"/>
        <rFont val="Times New Roman"/>
        <family val="1"/>
      </rPr>
      <t>36</t>
    </r>
  </si>
  <si>
    <r>
      <t xml:space="preserve">Cao đẳng: </t>
    </r>
    <r>
      <rPr>
        <b/>
        <sz val="14"/>
        <color theme="1"/>
        <rFont val="Times New Roman"/>
        <family val="1"/>
      </rPr>
      <t>31</t>
    </r>
  </si>
  <si>
    <t xml:space="preserve">* Tổng cộng: </t>
  </si>
  <si>
    <r>
      <rPr>
        <b/>
        <sz val="14"/>
        <color theme="1"/>
        <rFont val="Times New Roman"/>
        <family val="1"/>
      </rPr>
      <t>Ngày 20/4/2017:</t>
    </r>
    <r>
      <rPr>
        <sz val="14"/>
        <color theme="1"/>
        <rFont val="Times New Roman"/>
        <family val="1"/>
      </rPr>
      <t xml:space="preserve"> Các Khoa hoàn tất việc chuyển đổi và xây dựng mới chương trình đào tạo, chương trình học phần của các ngành,</t>
    </r>
  </si>
  <si>
    <t>* Thời gian thực hiện:</t>
  </si>
  <si>
    <r>
      <rPr>
        <b/>
        <sz val="14"/>
        <color theme="1"/>
        <rFont val="Times New Roman"/>
        <family val="1"/>
      </rPr>
      <t>Ngày 31/3/2017:</t>
    </r>
    <r>
      <rPr>
        <sz val="14"/>
        <color theme="1"/>
        <rFont val="Times New Roman"/>
        <family val="1"/>
      </rPr>
      <t xml:space="preserve"> Các Khoa hoàn tất việc chuyển đổi và xây dựng mới chương trình khung các ngành, nghề đã đăng ký</t>
    </r>
  </si>
  <si>
    <t>nghề đào tạo đã đăng ký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</si>
</sst>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i/>
      <u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top" wrapText="1"/>
    </xf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horizontal="left" indent="3"/>
    </xf>
    <xf numFmtId="0" fontId="4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left" indent="9"/>
    </xf>
    <xf numFmtId="0" fontId="0" fillId="0" borderId="0" xfId="0" applyAlignment="1">
      <alignment horizontal="left" indent="3"/>
    </xf>
    <xf numFmtId="0" fontId="3" fillId="0" borderId="0" xfId="0" applyFont="1" applyAlignment="1">
      <alignment horizontal="left" vertical="center" indent="3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3" name="Straight Connector 2"/>
        <xdr:cNvCxnSpPr/>
      </xdr:nvCxnSpPr>
      <xdr:spPr>
        <a:xfrm>
          <a:off x="632114" y="606136"/>
          <a:ext cx="1047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1082386</xdr:colOff>
      <xdr:row>2</xdr:row>
      <xdr:rowOff>8659</xdr:rowOff>
    </xdr:from>
    <xdr:to>
      <xdr:col>6</xdr:col>
      <xdr:colOff>640773</xdr:colOff>
      <xdr:row>2</xdr:row>
      <xdr:rowOff>8659</xdr:rowOff>
    </xdr:to>
    <xdr:cxnSp macro="">
      <xdr:nvCxnSpPr>
        <xdr:cNvPr id="5" name="Straight Connector 4"/>
        <xdr:cNvCxnSpPr/>
      </xdr:nvCxnSpPr>
      <xdr:spPr>
        <a:xfrm>
          <a:off x="7429500" y="406977"/>
          <a:ext cx="189634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0"/>
  <sheetViews>
    <sheetView tabSelected="1" topLeftCell="A85" zoomScale="110" zoomScaleNormal="110" workbookViewId="0">
      <selection activeCell="B94" sqref="B94"/>
    </sheetView>
  </sheetViews>
  <sheetFormatPr defaultRowHeight="15.75" x14ac:dyDescent="0.25"/>
  <cols>
    <col min="1" max="1" width="5.125" style="2" customWidth="1"/>
    <col min="2" max="2" width="8.125" style="2" customWidth="1"/>
    <col min="3" max="3" width="30.625" customWidth="1"/>
    <col min="4" max="4" width="8.625" style="2" customWidth="1"/>
    <col min="5" max="6" width="30.625" customWidth="1"/>
    <col min="7" max="7" width="9.375" style="22" customWidth="1"/>
    <col min="8" max="8" width="9" style="22" customWidth="1"/>
    <col min="9" max="10" width="5.375" customWidth="1"/>
    <col min="11" max="14" width="6" customWidth="1"/>
  </cols>
  <sheetData>
    <row r="1" spans="1:14" ht="16.5" customHeight="1" x14ac:dyDescent="0.25">
      <c r="A1" s="6" t="s">
        <v>64</v>
      </c>
      <c r="F1" s="8" t="s">
        <v>2</v>
      </c>
    </row>
    <row r="2" spans="1:14" ht="16.5" customHeight="1" x14ac:dyDescent="0.25">
      <c r="A2" s="7" t="s">
        <v>0</v>
      </c>
      <c r="F2" s="28" t="s">
        <v>3</v>
      </c>
      <c r="H2" s="11"/>
    </row>
    <row r="3" spans="1:14" ht="16.5" customHeight="1" x14ac:dyDescent="0.25">
      <c r="A3" s="7" t="s">
        <v>105</v>
      </c>
      <c r="F3" s="29"/>
    </row>
    <row r="4" spans="1:14" x14ac:dyDescent="0.25">
      <c r="F4" s="30" t="s">
        <v>4</v>
      </c>
    </row>
    <row r="5" spans="1:14" ht="13.5" customHeight="1" x14ac:dyDescent="0.25">
      <c r="F5" s="30"/>
    </row>
    <row r="6" spans="1:14" ht="31.5" customHeight="1" x14ac:dyDescent="0.25">
      <c r="A6" s="37" t="s">
        <v>93</v>
      </c>
      <c r="B6" s="37"/>
      <c r="C6" s="37"/>
      <c r="D6" s="37"/>
      <c r="E6" s="37"/>
      <c r="F6" s="37"/>
      <c r="G6" s="37"/>
      <c r="H6" s="37"/>
      <c r="I6" s="5"/>
      <c r="J6" s="5"/>
      <c r="K6" s="5"/>
    </row>
    <row r="8" spans="1:14" s="9" customFormat="1" ht="31.5" customHeight="1" x14ac:dyDescent="0.25">
      <c r="A8" s="41" t="s">
        <v>1</v>
      </c>
      <c r="B8" s="40" t="s">
        <v>95</v>
      </c>
      <c r="C8" s="40"/>
      <c r="D8" s="40"/>
      <c r="E8" s="40"/>
      <c r="F8" s="38" t="s">
        <v>86</v>
      </c>
      <c r="G8" s="38" t="s">
        <v>94</v>
      </c>
      <c r="H8" s="38" t="s">
        <v>75</v>
      </c>
    </row>
    <row r="9" spans="1:14" s="3" customFormat="1" ht="31.5" customHeight="1" x14ac:dyDescent="0.25">
      <c r="A9" s="39"/>
      <c r="B9" s="18" t="s">
        <v>85</v>
      </c>
      <c r="C9" s="4" t="s">
        <v>6</v>
      </c>
      <c r="D9" s="18" t="s">
        <v>76</v>
      </c>
      <c r="E9" s="4" t="s">
        <v>7</v>
      </c>
      <c r="F9" s="39"/>
      <c r="G9" s="39"/>
      <c r="H9" s="42"/>
    </row>
    <row r="10" spans="1:14" s="11" customFormat="1" ht="30" customHeight="1" x14ac:dyDescent="0.25">
      <c r="A10" s="31" t="s">
        <v>77</v>
      </c>
      <c r="B10" s="32"/>
      <c r="C10" s="32"/>
      <c r="D10" s="32"/>
      <c r="E10" s="32"/>
      <c r="F10" s="32"/>
      <c r="G10" s="32"/>
      <c r="H10" s="33"/>
      <c r="K10" s="11" t="s">
        <v>74</v>
      </c>
    </row>
    <row r="11" spans="1:14" s="14" customFormat="1" ht="35.1" customHeight="1" x14ac:dyDescent="0.25">
      <c r="A11" s="12">
        <v>1</v>
      </c>
      <c r="B11" s="12">
        <v>5480105</v>
      </c>
      <c r="C11" s="19" t="s">
        <v>5</v>
      </c>
      <c r="D11" s="12">
        <v>6480105</v>
      </c>
      <c r="E11" s="19" t="s">
        <v>5</v>
      </c>
      <c r="F11" s="19" t="s">
        <v>87</v>
      </c>
      <c r="G11" s="12" t="s">
        <v>89</v>
      </c>
      <c r="H11" s="12"/>
      <c r="K11" s="14" t="str">
        <f>G11</f>
        <v>X</v>
      </c>
      <c r="L11" s="14" t="s">
        <v>89</v>
      </c>
    </row>
    <row r="12" spans="1:14" s="14" customFormat="1" ht="35.1" customHeight="1" x14ac:dyDescent="0.25">
      <c r="A12" s="12">
        <v>2</v>
      </c>
      <c r="B12" s="12">
        <v>5480202</v>
      </c>
      <c r="C12" s="19" t="s">
        <v>8</v>
      </c>
      <c r="D12" s="12">
        <v>6480202</v>
      </c>
      <c r="E12" s="19" t="s">
        <v>8</v>
      </c>
      <c r="F12" s="19" t="s">
        <v>88</v>
      </c>
      <c r="G12" s="12" t="s">
        <v>89</v>
      </c>
      <c r="H12" s="12"/>
      <c r="K12" s="14" t="str">
        <f t="shared" ref="K12:K75" si="0">G12</f>
        <v>X</v>
      </c>
      <c r="L12" s="14" t="s">
        <v>89</v>
      </c>
    </row>
    <row r="13" spans="1:14" s="14" customFormat="1" ht="30" customHeight="1" x14ac:dyDescent="0.25">
      <c r="A13" s="12">
        <v>3</v>
      </c>
      <c r="B13" s="12">
        <v>5480204</v>
      </c>
      <c r="C13" s="13" t="s">
        <v>9</v>
      </c>
      <c r="D13" s="12">
        <v>6480204</v>
      </c>
      <c r="E13" s="13" t="s">
        <v>9</v>
      </c>
      <c r="F13" s="13"/>
      <c r="G13" s="12"/>
      <c r="H13" s="12" t="s">
        <v>89</v>
      </c>
      <c r="M13" s="14" t="s">
        <v>89</v>
      </c>
      <c r="N13" s="14" t="s">
        <v>89</v>
      </c>
    </row>
    <row r="14" spans="1:14" s="14" customFormat="1" ht="30" customHeight="1" x14ac:dyDescent="0.25">
      <c r="A14" s="12">
        <v>4</v>
      </c>
      <c r="B14" s="12">
        <v>5480210</v>
      </c>
      <c r="C14" s="13" t="s">
        <v>10</v>
      </c>
      <c r="D14" s="12">
        <v>6480210</v>
      </c>
      <c r="E14" s="13" t="s">
        <v>10</v>
      </c>
      <c r="F14" s="13" t="s">
        <v>10</v>
      </c>
      <c r="G14" s="12" t="s">
        <v>89</v>
      </c>
      <c r="H14" s="12"/>
      <c r="K14" s="14" t="str">
        <f t="shared" si="0"/>
        <v>X</v>
      </c>
      <c r="L14" s="14" t="s">
        <v>89</v>
      </c>
    </row>
    <row r="15" spans="1:14" s="14" customFormat="1" ht="30" customHeight="1" x14ac:dyDescent="0.25">
      <c r="A15" s="12">
        <v>5</v>
      </c>
      <c r="B15" s="12">
        <v>5480216</v>
      </c>
      <c r="C15" s="13" t="s">
        <v>11</v>
      </c>
      <c r="D15" s="12">
        <v>6480216</v>
      </c>
      <c r="E15" s="13" t="s">
        <v>11</v>
      </c>
      <c r="F15" s="13"/>
      <c r="G15" s="12"/>
      <c r="H15" s="12" t="s">
        <v>89</v>
      </c>
      <c r="M15" s="12" t="s">
        <v>89</v>
      </c>
      <c r="N15" s="12" t="s">
        <v>89</v>
      </c>
    </row>
    <row r="16" spans="1:14" s="14" customFormat="1" ht="30" customHeight="1" x14ac:dyDescent="0.25">
      <c r="A16" s="12">
        <v>6</v>
      </c>
      <c r="B16" s="12">
        <v>5480217</v>
      </c>
      <c r="C16" s="13" t="s">
        <v>12</v>
      </c>
      <c r="D16" s="12">
        <v>6480217</v>
      </c>
      <c r="E16" s="13" t="s">
        <v>12</v>
      </c>
      <c r="F16" s="13"/>
      <c r="G16" s="12"/>
      <c r="H16" s="12" t="s">
        <v>89</v>
      </c>
      <c r="M16" s="12" t="s">
        <v>89</v>
      </c>
      <c r="N16" s="12" t="s">
        <v>89</v>
      </c>
    </row>
    <row r="17" spans="1:14" s="14" customFormat="1" ht="30" customHeight="1" x14ac:dyDescent="0.25">
      <c r="A17" s="12">
        <v>7</v>
      </c>
      <c r="B17" s="12">
        <v>5480219</v>
      </c>
      <c r="C17" s="13" t="s">
        <v>13</v>
      </c>
      <c r="D17" s="12">
        <v>6480219</v>
      </c>
      <c r="E17" s="13" t="s">
        <v>13</v>
      </c>
      <c r="F17" s="13"/>
      <c r="G17" s="12"/>
      <c r="H17" s="12" t="s">
        <v>89</v>
      </c>
      <c r="I17" s="14">
        <v>7</v>
      </c>
      <c r="J17" s="14">
        <v>7</v>
      </c>
      <c r="M17" s="12" t="s">
        <v>89</v>
      </c>
      <c r="N17" s="12" t="s">
        <v>89</v>
      </c>
    </row>
    <row r="18" spans="1:14" s="11" customFormat="1" ht="30" customHeight="1" x14ac:dyDescent="0.25">
      <c r="A18" s="31" t="s">
        <v>78</v>
      </c>
      <c r="B18" s="32"/>
      <c r="C18" s="32"/>
      <c r="D18" s="32"/>
      <c r="E18" s="32"/>
      <c r="F18" s="32"/>
      <c r="G18" s="32"/>
      <c r="H18" s="33"/>
      <c r="I18" s="14"/>
      <c r="K18" s="14"/>
      <c r="L18" s="14"/>
    </row>
    <row r="19" spans="1:14" s="14" customFormat="1" ht="30" customHeight="1" x14ac:dyDescent="0.25">
      <c r="A19" s="12">
        <v>1</v>
      </c>
      <c r="B19" s="12">
        <v>5220202</v>
      </c>
      <c r="C19" s="19" t="s">
        <v>15</v>
      </c>
      <c r="D19" s="12">
        <v>6220202</v>
      </c>
      <c r="E19" s="19" t="s">
        <v>15</v>
      </c>
      <c r="F19" s="19"/>
      <c r="G19" s="12"/>
      <c r="H19" s="12" t="s">
        <v>89</v>
      </c>
      <c r="M19" s="14" t="str">
        <f>H19</f>
        <v>X</v>
      </c>
      <c r="N19" s="14" t="s">
        <v>89</v>
      </c>
    </row>
    <row r="20" spans="1:14" s="14" customFormat="1" ht="30" customHeight="1" x14ac:dyDescent="0.25">
      <c r="A20" s="12">
        <v>2</v>
      </c>
      <c r="B20" s="12">
        <v>5220206</v>
      </c>
      <c r="C20" s="13" t="s">
        <v>14</v>
      </c>
      <c r="D20" s="12">
        <v>6220206</v>
      </c>
      <c r="E20" s="13" t="s">
        <v>14</v>
      </c>
      <c r="F20" s="13" t="s">
        <v>14</v>
      </c>
      <c r="G20" s="12" t="s">
        <v>89</v>
      </c>
      <c r="H20" s="12"/>
      <c r="I20" s="14">
        <v>2</v>
      </c>
      <c r="J20" s="14">
        <v>2</v>
      </c>
      <c r="K20" s="14" t="str">
        <f t="shared" si="0"/>
        <v>X</v>
      </c>
      <c r="L20" s="14" t="s">
        <v>89</v>
      </c>
    </row>
    <row r="21" spans="1:14" s="11" customFormat="1" ht="30" customHeight="1" x14ac:dyDescent="0.25">
      <c r="A21" s="31" t="s">
        <v>79</v>
      </c>
      <c r="B21" s="32"/>
      <c r="C21" s="32"/>
      <c r="D21" s="32"/>
      <c r="E21" s="32"/>
      <c r="F21" s="32"/>
      <c r="G21" s="32"/>
      <c r="H21" s="33"/>
      <c r="I21" s="14"/>
      <c r="K21" s="14"/>
      <c r="L21" s="14"/>
    </row>
    <row r="22" spans="1:14" s="14" customFormat="1" ht="30" customHeight="1" x14ac:dyDescent="0.25">
      <c r="A22" s="12">
        <v>1</v>
      </c>
      <c r="B22" s="12">
        <v>5340101</v>
      </c>
      <c r="C22" s="19" t="s">
        <v>16</v>
      </c>
      <c r="D22" s="12">
        <v>6340101</v>
      </c>
      <c r="E22" s="13" t="s">
        <v>17</v>
      </c>
      <c r="F22" s="13"/>
      <c r="G22" s="12"/>
      <c r="H22" s="12" t="s">
        <v>89</v>
      </c>
      <c r="M22" s="12" t="s">
        <v>89</v>
      </c>
      <c r="N22" s="12" t="s">
        <v>89</v>
      </c>
    </row>
    <row r="23" spans="1:14" s="14" customFormat="1" ht="30" customHeight="1" x14ac:dyDescent="0.25">
      <c r="A23" s="12">
        <v>2</v>
      </c>
      <c r="C23" s="13"/>
      <c r="D23" s="12">
        <v>6340114</v>
      </c>
      <c r="E23" s="13" t="s">
        <v>67</v>
      </c>
      <c r="F23" s="13"/>
      <c r="G23" s="12"/>
      <c r="H23" s="12" t="s">
        <v>89</v>
      </c>
      <c r="M23" s="12"/>
      <c r="N23" s="12" t="s">
        <v>89</v>
      </c>
    </row>
    <row r="24" spans="1:14" s="14" customFormat="1" ht="30" customHeight="1" x14ac:dyDescent="0.25">
      <c r="A24" s="12">
        <v>3</v>
      </c>
      <c r="B24" s="12">
        <v>5340135</v>
      </c>
      <c r="C24" s="13" t="s">
        <v>18</v>
      </c>
      <c r="D24" s="12">
        <v>6340135</v>
      </c>
      <c r="E24" s="13" t="s">
        <v>18</v>
      </c>
      <c r="F24" s="13"/>
      <c r="G24" s="12"/>
      <c r="H24" s="12" t="s">
        <v>89</v>
      </c>
      <c r="M24" s="12" t="s">
        <v>89</v>
      </c>
      <c r="N24" s="12" t="s">
        <v>89</v>
      </c>
    </row>
    <row r="25" spans="1:14" s="14" customFormat="1" ht="30" customHeight="1" x14ac:dyDescent="0.25">
      <c r="A25" s="12">
        <v>4</v>
      </c>
      <c r="B25" s="12">
        <v>5340137</v>
      </c>
      <c r="C25" s="13" t="s">
        <v>19</v>
      </c>
      <c r="D25" s="12">
        <v>6340137</v>
      </c>
      <c r="E25" s="13" t="s">
        <v>19</v>
      </c>
      <c r="F25" s="13"/>
      <c r="G25" s="12"/>
      <c r="H25" s="12" t="s">
        <v>89</v>
      </c>
      <c r="M25" s="12" t="s">
        <v>89</v>
      </c>
      <c r="N25" s="12" t="s">
        <v>89</v>
      </c>
    </row>
    <row r="26" spans="1:14" s="14" customFormat="1" ht="30" customHeight="1" x14ac:dyDescent="0.25">
      <c r="A26" s="12">
        <v>5</v>
      </c>
      <c r="B26" s="12">
        <v>5340138</v>
      </c>
      <c r="C26" s="13" t="s">
        <v>20</v>
      </c>
      <c r="D26" s="12">
        <v>6340138</v>
      </c>
      <c r="E26" s="13" t="s">
        <v>21</v>
      </c>
      <c r="F26" s="13"/>
      <c r="G26" s="12"/>
      <c r="H26" s="12" t="s">
        <v>89</v>
      </c>
      <c r="M26" s="12" t="s">
        <v>89</v>
      </c>
      <c r="N26" s="12" t="s">
        <v>89</v>
      </c>
    </row>
    <row r="27" spans="1:14" s="14" customFormat="1" ht="30" customHeight="1" x14ac:dyDescent="0.25">
      <c r="A27" s="12">
        <v>6</v>
      </c>
      <c r="B27" s="12">
        <v>5340201</v>
      </c>
      <c r="C27" s="13" t="s">
        <v>22</v>
      </c>
      <c r="D27" s="12">
        <v>6340201</v>
      </c>
      <c r="E27" s="13" t="s">
        <v>22</v>
      </c>
      <c r="F27" s="13" t="s">
        <v>22</v>
      </c>
      <c r="G27" s="12" t="s">
        <v>89</v>
      </c>
      <c r="H27" s="12"/>
      <c r="K27" s="14" t="str">
        <f t="shared" si="0"/>
        <v>X</v>
      </c>
      <c r="L27" s="14" t="s">
        <v>89</v>
      </c>
    </row>
    <row r="28" spans="1:14" s="14" customFormat="1" ht="30" customHeight="1" x14ac:dyDescent="0.25">
      <c r="A28" s="12">
        <v>7</v>
      </c>
      <c r="B28" s="12">
        <v>5340202</v>
      </c>
      <c r="C28" s="13" t="s">
        <v>23</v>
      </c>
      <c r="D28" s="12">
        <v>6340202</v>
      </c>
      <c r="E28" s="13" t="s">
        <v>23</v>
      </c>
      <c r="F28" s="13"/>
      <c r="G28" s="12"/>
      <c r="H28" s="12" t="s">
        <v>89</v>
      </c>
      <c r="M28" s="14" t="s">
        <v>89</v>
      </c>
      <c r="N28" s="14" t="s">
        <v>89</v>
      </c>
    </row>
    <row r="29" spans="1:14" s="14" customFormat="1" ht="30" customHeight="1" x14ac:dyDescent="0.25">
      <c r="A29" s="12">
        <v>8</v>
      </c>
      <c r="B29" s="12">
        <v>5340302</v>
      </c>
      <c r="C29" s="13" t="s">
        <v>24</v>
      </c>
      <c r="D29" s="12">
        <v>6340302</v>
      </c>
      <c r="E29" s="13" t="s">
        <v>24</v>
      </c>
      <c r="F29" s="13" t="s">
        <v>24</v>
      </c>
      <c r="G29" s="12" t="s">
        <v>89</v>
      </c>
      <c r="H29" s="12"/>
      <c r="K29" s="14" t="str">
        <f t="shared" si="0"/>
        <v>X</v>
      </c>
      <c r="L29" s="14" t="s">
        <v>89</v>
      </c>
    </row>
    <row r="30" spans="1:14" s="14" customFormat="1" ht="30" customHeight="1" x14ac:dyDescent="0.25">
      <c r="A30" s="12">
        <v>9</v>
      </c>
      <c r="B30" s="12">
        <v>5340305</v>
      </c>
      <c r="C30" s="13" t="s">
        <v>25</v>
      </c>
      <c r="D30" s="12">
        <v>6340305</v>
      </c>
      <c r="E30" s="13" t="s">
        <v>25</v>
      </c>
      <c r="F30" s="13"/>
      <c r="G30" s="12"/>
      <c r="H30" s="12" t="s">
        <v>89</v>
      </c>
      <c r="M30" s="14" t="s">
        <v>89</v>
      </c>
      <c r="N30" s="14" t="s">
        <v>89</v>
      </c>
    </row>
    <row r="31" spans="1:14" s="14" customFormat="1" ht="30" customHeight="1" x14ac:dyDescent="0.25">
      <c r="A31" s="12">
        <v>10</v>
      </c>
      <c r="B31" s="12">
        <v>5340310</v>
      </c>
      <c r="C31" s="13" t="s">
        <v>26</v>
      </c>
      <c r="D31" s="12">
        <v>6340310</v>
      </c>
      <c r="E31" s="13" t="s">
        <v>26</v>
      </c>
      <c r="F31" s="13"/>
      <c r="G31" s="12"/>
      <c r="H31" s="12" t="s">
        <v>89</v>
      </c>
      <c r="M31" s="14" t="s">
        <v>89</v>
      </c>
      <c r="N31" s="14" t="s">
        <v>89</v>
      </c>
    </row>
    <row r="32" spans="1:14" s="14" customFormat="1" ht="30" customHeight="1" x14ac:dyDescent="0.25">
      <c r="A32" s="12">
        <v>11</v>
      </c>
      <c r="B32" s="12">
        <v>5340404</v>
      </c>
      <c r="C32" s="19" t="s">
        <v>27</v>
      </c>
      <c r="D32" s="12">
        <v>6340404</v>
      </c>
      <c r="E32" s="19" t="s">
        <v>27</v>
      </c>
      <c r="F32" s="19" t="s">
        <v>27</v>
      </c>
      <c r="G32" s="12" t="s">
        <v>89</v>
      </c>
      <c r="H32" s="12"/>
      <c r="I32" s="14">
        <v>10</v>
      </c>
      <c r="J32" s="14">
        <v>11</v>
      </c>
      <c r="K32" s="14" t="str">
        <f t="shared" si="0"/>
        <v>X</v>
      </c>
      <c r="L32" s="14" t="s">
        <v>89</v>
      </c>
    </row>
    <row r="33" spans="1:14" s="11" customFormat="1" ht="30" customHeight="1" x14ac:dyDescent="0.25">
      <c r="A33" s="10"/>
      <c r="B33" s="31" t="s">
        <v>80</v>
      </c>
      <c r="C33" s="32"/>
      <c r="D33" s="32"/>
      <c r="E33" s="32"/>
      <c r="F33" s="32"/>
      <c r="G33" s="32"/>
      <c r="H33" s="33"/>
      <c r="I33" s="14"/>
      <c r="K33" s="14"/>
      <c r="L33" s="14"/>
    </row>
    <row r="34" spans="1:14" s="14" customFormat="1" ht="30" customHeight="1" x14ac:dyDescent="0.25">
      <c r="A34" s="12">
        <v>1</v>
      </c>
      <c r="B34" s="12">
        <v>5510201</v>
      </c>
      <c r="C34" s="13" t="s">
        <v>28</v>
      </c>
      <c r="D34" s="12">
        <v>6510201</v>
      </c>
      <c r="E34" s="13" t="s">
        <v>28</v>
      </c>
      <c r="F34" s="13" t="s">
        <v>28</v>
      </c>
      <c r="G34" s="12" t="s">
        <v>89</v>
      </c>
      <c r="H34" s="12"/>
      <c r="K34" s="14" t="str">
        <f t="shared" si="0"/>
        <v>X</v>
      </c>
      <c r="L34" s="14" t="s">
        <v>89</v>
      </c>
    </row>
    <row r="35" spans="1:14" s="14" customFormat="1" ht="35.1" customHeight="1" x14ac:dyDescent="0.25">
      <c r="A35" s="12">
        <v>2</v>
      </c>
      <c r="B35" s="12">
        <v>5510212</v>
      </c>
      <c r="C35" s="13" t="s">
        <v>29</v>
      </c>
      <c r="D35" s="12">
        <v>6510212</v>
      </c>
      <c r="E35" s="13" t="s">
        <v>30</v>
      </c>
      <c r="F35" s="19" t="s">
        <v>90</v>
      </c>
      <c r="G35" s="12" t="s">
        <v>89</v>
      </c>
      <c r="H35" s="12"/>
      <c r="K35" s="14" t="str">
        <f t="shared" si="0"/>
        <v>X</v>
      </c>
      <c r="L35" s="14" t="s">
        <v>89</v>
      </c>
    </row>
    <row r="36" spans="1:14" s="14" customFormat="1" ht="30" customHeight="1" x14ac:dyDescent="0.25">
      <c r="A36" s="12">
        <v>3</v>
      </c>
      <c r="B36" s="12">
        <v>5510217</v>
      </c>
      <c r="C36" s="13" t="s">
        <v>31</v>
      </c>
      <c r="D36" s="12"/>
      <c r="E36" s="13"/>
      <c r="F36" s="13"/>
      <c r="G36" s="12"/>
      <c r="H36" s="12" t="s">
        <v>89</v>
      </c>
      <c r="M36" s="14" t="s">
        <v>89</v>
      </c>
    </row>
    <row r="37" spans="1:14" s="14" customFormat="1" ht="30" customHeight="1" x14ac:dyDescent="0.25">
      <c r="A37" s="12">
        <v>4</v>
      </c>
      <c r="B37" s="12">
        <v>5520121</v>
      </c>
      <c r="C37" s="13" t="s">
        <v>32</v>
      </c>
      <c r="D37" s="12">
        <v>6520121</v>
      </c>
      <c r="E37" s="13" t="s">
        <v>32</v>
      </c>
      <c r="F37" s="13" t="s">
        <v>32</v>
      </c>
      <c r="G37" s="12" t="s">
        <v>89</v>
      </c>
      <c r="H37" s="12"/>
      <c r="K37" s="14" t="str">
        <f t="shared" si="0"/>
        <v>X</v>
      </c>
      <c r="L37" s="14" t="s">
        <v>89</v>
      </c>
    </row>
    <row r="38" spans="1:14" s="14" customFormat="1" ht="30" customHeight="1" x14ac:dyDescent="0.25">
      <c r="A38" s="12">
        <v>5</v>
      </c>
      <c r="B38" s="12">
        <v>5520149</v>
      </c>
      <c r="C38" s="13" t="s">
        <v>33</v>
      </c>
      <c r="D38" s="12">
        <v>6520149</v>
      </c>
      <c r="E38" s="13" t="s">
        <v>33</v>
      </c>
      <c r="F38" s="13"/>
      <c r="G38" s="12"/>
      <c r="H38" s="12" t="s">
        <v>89</v>
      </c>
      <c r="M38" s="12" t="s">
        <v>89</v>
      </c>
      <c r="N38" s="12" t="s">
        <v>89</v>
      </c>
    </row>
    <row r="39" spans="1:14" s="14" customFormat="1" ht="30" customHeight="1" x14ac:dyDescent="0.25">
      <c r="A39" s="12">
        <v>6</v>
      </c>
      <c r="B39" s="12">
        <v>5520155</v>
      </c>
      <c r="C39" s="19" t="s">
        <v>34</v>
      </c>
      <c r="D39" s="12">
        <v>6520155</v>
      </c>
      <c r="E39" s="19" t="s">
        <v>34</v>
      </c>
      <c r="F39" s="19"/>
      <c r="G39" s="12"/>
      <c r="H39" s="12" t="s">
        <v>89</v>
      </c>
      <c r="I39" s="14">
        <v>6</v>
      </c>
      <c r="J39" s="14">
        <v>5</v>
      </c>
      <c r="M39" s="12" t="s">
        <v>89</v>
      </c>
      <c r="N39" s="12" t="s">
        <v>89</v>
      </c>
    </row>
    <row r="40" spans="1:14" s="15" customFormat="1" ht="30" customHeight="1" x14ac:dyDescent="0.25">
      <c r="A40" s="34" t="s">
        <v>81</v>
      </c>
      <c r="B40" s="35"/>
      <c r="C40" s="35"/>
      <c r="D40" s="35"/>
      <c r="E40" s="35"/>
      <c r="F40" s="35"/>
      <c r="G40" s="35"/>
      <c r="H40" s="36"/>
      <c r="I40" s="14"/>
      <c r="K40" s="14"/>
      <c r="L40" s="14"/>
    </row>
    <row r="41" spans="1:14" s="14" customFormat="1" ht="35.1" customHeight="1" x14ac:dyDescent="0.25">
      <c r="A41" s="12">
        <v>1</v>
      </c>
      <c r="B41" s="12">
        <v>5510202</v>
      </c>
      <c r="C41" s="19" t="s">
        <v>35</v>
      </c>
      <c r="D41" s="12">
        <v>6510202</v>
      </c>
      <c r="E41" s="13" t="s">
        <v>36</v>
      </c>
      <c r="F41" s="19" t="s">
        <v>91</v>
      </c>
      <c r="G41" s="12" t="s">
        <v>89</v>
      </c>
      <c r="H41" s="12"/>
      <c r="K41" s="14" t="str">
        <f t="shared" si="0"/>
        <v>X</v>
      </c>
      <c r="L41" s="14" t="s">
        <v>89</v>
      </c>
    </row>
    <row r="42" spans="1:14" s="14" customFormat="1" ht="30" customHeight="1" x14ac:dyDescent="0.25">
      <c r="A42" s="12">
        <v>2</v>
      </c>
      <c r="B42" s="12">
        <v>5510216</v>
      </c>
      <c r="C42" s="13" t="s">
        <v>37</v>
      </c>
      <c r="D42" s="12">
        <v>6510216</v>
      </c>
      <c r="E42" s="13" t="s">
        <v>37</v>
      </c>
      <c r="F42" s="13" t="s">
        <v>37</v>
      </c>
      <c r="G42" s="12" t="s">
        <v>89</v>
      </c>
      <c r="H42" s="12"/>
      <c r="K42" s="14" t="str">
        <f t="shared" si="0"/>
        <v>X</v>
      </c>
      <c r="L42" s="14" t="s">
        <v>89</v>
      </c>
    </row>
    <row r="43" spans="1:14" s="14" customFormat="1" ht="30" customHeight="1" x14ac:dyDescent="0.25">
      <c r="A43" s="12">
        <v>3</v>
      </c>
      <c r="B43" s="12">
        <v>5510412</v>
      </c>
      <c r="C43" s="13" t="s">
        <v>38</v>
      </c>
      <c r="D43" s="12">
        <v>6510412</v>
      </c>
      <c r="E43" s="13" t="s">
        <v>38</v>
      </c>
      <c r="F43" s="13"/>
      <c r="G43" s="12"/>
      <c r="H43" s="12" t="s">
        <v>89</v>
      </c>
      <c r="M43" s="12" t="s">
        <v>89</v>
      </c>
      <c r="N43" s="12" t="s">
        <v>89</v>
      </c>
    </row>
    <row r="44" spans="1:14" s="14" customFormat="1" ht="30" customHeight="1" x14ac:dyDescent="0.25">
      <c r="A44" s="12">
        <v>4</v>
      </c>
      <c r="B44" s="12">
        <v>5510414</v>
      </c>
      <c r="C44" s="13" t="s">
        <v>39</v>
      </c>
      <c r="D44" s="12"/>
      <c r="E44" s="13"/>
      <c r="F44" s="13"/>
      <c r="G44" s="12"/>
      <c r="H44" s="12" t="s">
        <v>89</v>
      </c>
      <c r="M44" s="12" t="s">
        <v>89</v>
      </c>
      <c r="N44" s="12"/>
    </row>
    <row r="45" spans="1:14" s="14" customFormat="1" ht="30" customHeight="1" x14ac:dyDescent="0.25">
      <c r="A45" s="12">
        <v>5</v>
      </c>
      <c r="B45" s="12">
        <v>5520111</v>
      </c>
      <c r="C45" s="13" t="s">
        <v>40</v>
      </c>
      <c r="D45" s="12">
        <v>6520111</v>
      </c>
      <c r="E45" s="13" t="s">
        <v>40</v>
      </c>
      <c r="F45" s="13"/>
      <c r="G45" s="12"/>
      <c r="H45" s="12" t="s">
        <v>89</v>
      </c>
      <c r="M45" s="12" t="s">
        <v>89</v>
      </c>
      <c r="N45" s="12" t="s">
        <v>89</v>
      </c>
    </row>
    <row r="46" spans="1:14" s="14" customFormat="1" ht="30" customHeight="1" x14ac:dyDescent="0.25">
      <c r="A46" s="12">
        <v>6</v>
      </c>
      <c r="B46" s="12">
        <v>5520131</v>
      </c>
      <c r="C46" s="13" t="s">
        <v>41</v>
      </c>
      <c r="D46" s="12">
        <v>6520131</v>
      </c>
      <c r="E46" s="13" t="s">
        <v>41</v>
      </c>
      <c r="F46" s="13"/>
      <c r="G46" s="12"/>
      <c r="H46" s="12" t="s">
        <v>89</v>
      </c>
      <c r="M46" s="12" t="s">
        <v>89</v>
      </c>
      <c r="N46" s="12" t="s">
        <v>89</v>
      </c>
    </row>
    <row r="47" spans="1:14" s="14" customFormat="1" ht="30" customHeight="1" x14ac:dyDescent="0.25">
      <c r="A47" s="12">
        <v>7</v>
      </c>
      <c r="B47" s="12">
        <v>5520160</v>
      </c>
      <c r="C47" s="19" t="s">
        <v>68</v>
      </c>
      <c r="D47" s="12"/>
      <c r="E47" s="13"/>
      <c r="F47" s="13"/>
      <c r="G47" s="12"/>
      <c r="H47" s="12" t="s">
        <v>89</v>
      </c>
      <c r="M47" s="12" t="s">
        <v>89</v>
      </c>
      <c r="N47" s="12"/>
    </row>
    <row r="48" spans="1:14" s="14" customFormat="1" ht="30" customHeight="1" x14ac:dyDescent="0.25">
      <c r="A48" s="12">
        <v>8</v>
      </c>
      <c r="B48" s="12">
        <v>5520162</v>
      </c>
      <c r="C48" s="13" t="s">
        <v>69</v>
      </c>
      <c r="D48" s="12"/>
      <c r="E48" s="13"/>
      <c r="F48" s="13"/>
      <c r="G48" s="12"/>
      <c r="H48" s="12" t="s">
        <v>89</v>
      </c>
      <c r="M48" s="12" t="s">
        <v>89</v>
      </c>
      <c r="N48" s="12"/>
    </row>
    <row r="49" spans="1:14" s="14" customFormat="1" ht="30" customHeight="1" x14ac:dyDescent="0.25">
      <c r="A49" s="12">
        <v>9</v>
      </c>
      <c r="B49" s="12">
        <v>5520165</v>
      </c>
      <c r="C49" s="13" t="s">
        <v>70</v>
      </c>
      <c r="D49" s="12"/>
      <c r="E49" s="13"/>
      <c r="F49" s="13"/>
      <c r="G49" s="12"/>
      <c r="H49" s="12" t="s">
        <v>89</v>
      </c>
      <c r="M49" s="12" t="s">
        <v>89</v>
      </c>
      <c r="N49" s="12"/>
    </row>
    <row r="50" spans="1:14" s="14" customFormat="1" ht="35.1" customHeight="1" x14ac:dyDescent="0.25">
      <c r="A50" s="12">
        <v>10</v>
      </c>
      <c r="B50" s="12">
        <v>5520169</v>
      </c>
      <c r="C50" s="19" t="s">
        <v>71</v>
      </c>
      <c r="D50" s="12"/>
      <c r="E50" s="13"/>
      <c r="F50" s="13"/>
      <c r="G50" s="12"/>
      <c r="H50" s="12" t="s">
        <v>89</v>
      </c>
      <c r="I50" s="14">
        <v>10</v>
      </c>
      <c r="J50" s="14">
        <v>5</v>
      </c>
      <c r="M50" s="12" t="s">
        <v>89</v>
      </c>
      <c r="N50" s="12"/>
    </row>
    <row r="51" spans="1:14" s="11" customFormat="1" ht="30" customHeight="1" x14ac:dyDescent="0.25">
      <c r="A51" s="31" t="s">
        <v>82</v>
      </c>
      <c r="B51" s="32"/>
      <c r="C51" s="32"/>
      <c r="D51" s="32"/>
      <c r="E51" s="32"/>
      <c r="F51" s="32"/>
      <c r="G51" s="32"/>
      <c r="H51" s="33"/>
      <c r="I51" s="14"/>
      <c r="K51" s="14"/>
      <c r="L51" s="14"/>
    </row>
    <row r="52" spans="1:14" s="14" customFormat="1" ht="30" customHeight="1" x14ac:dyDescent="0.25">
      <c r="A52" s="12">
        <v>1</v>
      </c>
      <c r="B52" s="12">
        <v>5510211</v>
      </c>
      <c r="C52" s="13" t="s">
        <v>42</v>
      </c>
      <c r="D52" s="12">
        <v>6510211</v>
      </c>
      <c r="E52" s="13" t="s">
        <v>42</v>
      </c>
      <c r="F52" s="13" t="s">
        <v>42</v>
      </c>
      <c r="G52" s="12" t="s">
        <v>89</v>
      </c>
      <c r="H52" s="12"/>
      <c r="K52" s="14" t="str">
        <f t="shared" si="0"/>
        <v>X</v>
      </c>
      <c r="L52" s="14" t="s">
        <v>89</v>
      </c>
    </row>
    <row r="53" spans="1:14" s="14" customFormat="1" ht="30" customHeight="1" x14ac:dyDescent="0.25">
      <c r="A53" s="12">
        <v>2</v>
      </c>
      <c r="B53" s="12">
        <v>5520114</v>
      </c>
      <c r="C53" s="13" t="s">
        <v>43</v>
      </c>
      <c r="D53" s="12">
        <v>6520114</v>
      </c>
      <c r="E53" s="13" t="s">
        <v>43</v>
      </c>
      <c r="F53" s="13" t="s">
        <v>43</v>
      </c>
      <c r="G53" s="12" t="s">
        <v>89</v>
      </c>
      <c r="H53" s="12"/>
      <c r="K53" s="14" t="str">
        <f t="shared" si="0"/>
        <v>X</v>
      </c>
      <c r="L53" s="14" t="s">
        <v>89</v>
      </c>
    </row>
    <row r="54" spans="1:14" s="14" customFormat="1" ht="35.1" customHeight="1" x14ac:dyDescent="0.25">
      <c r="A54" s="12">
        <v>3</v>
      </c>
      <c r="B54" s="12">
        <v>5520205</v>
      </c>
      <c r="C54" s="19" t="s">
        <v>44</v>
      </c>
      <c r="D54" s="12">
        <v>6520205</v>
      </c>
      <c r="E54" s="19" t="s">
        <v>44</v>
      </c>
      <c r="F54" s="19"/>
      <c r="G54" s="12"/>
      <c r="H54" s="12" t="s">
        <v>89</v>
      </c>
      <c r="M54" s="12" t="s">
        <v>89</v>
      </c>
      <c r="N54" s="12" t="s">
        <v>89</v>
      </c>
    </row>
    <row r="55" spans="1:14" s="14" customFormat="1" ht="30" customHeight="1" x14ac:dyDescent="0.25">
      <c r="A55" s="12">
        <v>4</v>
      </c>
      <c r="B55" s="12">
        <v>5520255</v>
      </c>
      <c r="C55" s="19" t="s">
        <v>45</v>
      </c>
      <c r="D55" s="12">
        <v>6520255</v>
      </c>
      <c r="E55" s="19" t="s">
        <v>45</v>
      </c>
      <c r="F55" s="19"/>
      <c r="G55" s="12"/>
      <c r="H55" s="12" t="s">
        <v>89</v>
      </c>
      <c r="I55" s="14">
        <v>4</v>
      </c>
      <c r="J55" s="14">
        <v>4</v>
      </c>
      <c r="M55" s="12" t="s">
        <v>89</v>
      </c>
      <c r="N55" s="12" t="s">
        <v>89</v>
      </c>
    </row>
    <row r="56" spans="1:14" s="11" customFormat="1" ht="30" customHeight="1" x14ac:dyDescent="0.25">
      <c r="A56" s="10"/>
      <c r="B56" s="31" t="s">
        <v>83</v>
      </c>
      <c r="C56" s="32"/>
      <c r="D56" s="32"/>
      <c r="E56" s="32"/>
      <c r="F56" s="32"/>
      <c r="G56" s="32"/>
      <c r="H56" s="33"/>
      <c r="I56" s="14"/>
      <c r="K56" s="14"/>
      <c r="L56" s="14"/>
    </row>
    <row r="57" spans="1:14" s="14" customFormat="1" ht="30" customHeight="1" x14ac:dyDescent="0.25">
      <c r="A57" s="12">
        <v>1</v>
      </c>
      <c r="B57" s="12">
        <v>5510303</v>
      </c>
      <c r="C57" s="19" t="s">
        <v>46</v>
      </c>
      <c r="D57" s="12">
        <v>6510303</v>
      </c>
      <c r="E57" s="19" t="s">
        <v>46</v>
      </c>
      <c r="F57" s="19" t="s">
        <v>46</v>
      </c>
      <c r="G57" s="12" t="s">
        <v>89</v>
      </c>
      <c r="H57" s="12"/>
      <c r="K57" s="14" t="str">
        <f t="shared" si="0"/>
        <v>X</v>
      </c>
      <c r="L57" s="14" t="s">
        <v>89</v>
      </c>
    </row>
    <row r="58" spans="1:14" s="14" customFormat="1" ht="30" customHeight="1" x14ac:dyDescent="0.25">
      <c r="A58" s="12">
        <v>2</v>
      </c>
      <c r="B58" s="12">
        <v>5510304</v>
      </c>
      <c r="C58" s="19" t="s">
        <v>65</v>
      </c>
      <c r="D58" s="12">
        <v>6510304</v>
      </c>
      <c r="E58" s="19" t="s">
        <v>65</v>
      </c>
      <c r="F58" s="20" t="s">
        <v>57</v>
      </c>
      <c r="G58" s="12" t="s">
        <v>89</v>
      </c>
      <c r="H58" s="12"/>
      <c r="K58" s="14" t="str">
        <f t="shared" si="0"/>
        <v>X</v>
      </c>
      <c r="L58" s="14" t="s">
        <v>89</v>
      </c>
    </row>
    <row r="59" spans="1:14" s="14" customFormat="1" ht="35.1" customHeight="1" x14ac:dyDescent="0.25">
      <c r="A59" s="12">
        <v>3</v>
      </c>
      <c r="B59" s="12">
        <v>5510305</v>
      </c>
      <c r="C59" s="19" t="s">
        <v>72</v>
      </c>
      <c r="D59" s="12">
        <v>6510305</v>
      </c>
      <c r="E59" s="19" t="s">
        <v>73</v>
      </c>
      <c r="F59" s="19"/>
      <c r="G59" s="12"/>
      <c r="H59" s="12" t="s">
        <v>89</v>
      </c>
      <c r="M59" s="12" t="s">
        <v>89</v>
      </c>
      <c r="N59" s="12" t="s">
        <v>89</v>
      </c>
    </row>
    <row r="60" spans="1:14" s="14" customFormat="1" ht="35.1" customHeight="1" x14ac:dyDescent="0.25">
      <c r="A60" s="12">
        <v>4</v>
      </c>
      <c r="B60" s="12">
        <v>5520201</v>
      </c>
      <c r="C60" s="19" t="s">
        <v>47</v>
      </c>
      <c r="D60" s="12">
        <v>6520201</v>
      </c>
      <c r="E60" s="19" t="s">
        <v>47</v>
      </c>
      <c r="F60" s="19"/>
      <c r="G60" s="12"/>
      <c r="H60" s="12" t="s">
        <v>89</v>
      </c>
      <c r="M60" s="12" t="s">
        <v>89</v>
      </c>
      <c r="N60" s="12" t="s">
        <v>89</v>
      </c>
    </row>
    <row r="61" spans="1:14" s="14" customFormat="1" ht="35.1" customHeight="1" x14ac:dyDescent="0.25">
      <c r="A61" s="12">
        <v>5</v>
      </c>
      <c r="B61" s="12">
        <v>5520217</v>
      </c>
      <c r="C61" s="19" t="s">
        <v>48</v>
      </c>
      <c r="D61" s="12">
        <v>6520217</v>
      </c>
      <c r="E61" s="19" t="s">
        <v>48</v>
      </c>
      <c r="F61" s="19" t="s">
        <v>48</v>
      </c>
      <c r="G61" s="12" t="s">
        <v>89</v>
      </c>
      <c r="H61" s="12"/>
      <c r="K61" s="14" t="str">
        <f t="shared" si="0"/>
        <v>X</v>
      </c>
      <c r="L61" s="14" t="s">
        <v>89</v>
      </c>
    </row>
    <row r="62" spans="1:14" s="14" customFormat="1" ht="30" customHeight="1" x14ac:dyDescent="0.25">
      <c r="A62" s="12">
        <v>6</v>
      </c>
      <c r="B62" s="12">
        <v>5520218</v>
      </c>
      <c r="C62" s="13" t="s">
        <v>49</v>
      </c>
      <c r="D62" s="12">
        <v>6520218</v>
      </c>
      <c r="E62" s="13" t="s">
        <v>49</v>
      </c>
      <c r="F62" s="13"/>
      <c r="G62" s="12"/>
      <c r="H62" s="12" t="s">
        <v>89</v>
      </c>
      <c r="M62" s="12" t="s">
        <v>89</v>
      </c>
      <c r="N62" s="12" t="s">
        <v>89</v>
      </c>
    </row>
    <row r="63" spans="1:14" s="14" customFormat="1" ht="35.1" customHeight="1" x14ac:dyDescent="0.25">
      <c r="A63" s="12">
        <v>7</v>
      </c>
      <c r="B63" s="12">
        <v>5520221</v>
      </c>
      <c r="C63" s="19" t="s">
        <v>50</v>
      </c>
      <c r="D63" s="12">
        <v>6520221</v>
      </c>
      <c r="E63" s="19" t="s">
        <v>50</v>
      </c>
      <c r="F63" s="19"/>
      <c r="G63" s="12"/>
      <c r="H63" s="12" t="s">
        <v>89</v>
      </c>
      <c r="M63" s="12" t="s">
        <v>89</v>
      </c>
      <c r="N63" s="12" t="s">
        <v>89</v>
      </c>
    </row>
    <row r="64" spans="1:14" s="14" customFormat="1" ht="30" customHeight="1" x14ac:dyDescent="0.25">
      <c r="A64" s="12">
        <v>8</v>
      </c>
      <c r="B64" s="12">
        <v>5520224</v>
      </c>
      <c r="C64" s="13" t="s">
        <v>51</v>
      </c>
      <c r="D64" s="12">
        <v>6520224</v>
      </c>
      <c r="E64" s="13" t="s">
        <v>51</v>
      </c>
      <c r="F64" s="13"/>
      <c r="G64" s="12"/>
      <c r="H64" s="12" t="s">
        <v>89</v>
      </c>
      <c r="M64" s="12" t="s">
        <v>89</v>
      </c>
      <c r="N64" s="12" t="s">
        <v>89</v>
      </c>
    </row>
    <row r="65" spans="1:14" s="14" customFormat="1" ht="30" customHeight="1" x14ac:dyDescent="0.25">
      <c r="A65" s="12">
        <v>9</v>
      </c>
      <c r="B65" s="12">
        <v>5520225</v>
      </c>
      <c r="C65" s="13" t="s">
        <v>52</v>
      </c>
      <c r="D65" s="12">
        <v>6520225</v>
      </c>
      <c r="E65" s="13" t="s">
        <v>52</v>
      </c>
      <c r="F65" s="13" t="s">
        <v>52</v>
      </c>
      <c r="G65" s="12" t="s">
        <v>89</v>
      </c>
      <c r="H65" s="12"/>
      <c r="K65" s="14" t="str">
        <f t="shared" si="0"/>
        <v>X</v>
      </c>
      <c r="L65" s="14" t="s">
        <v>89</v>
      </c>
    </row>
    <row r="66" spans="1:14" s="14" customFormat="1" ht="30" customHeight="1" x14ac:dyDescent="0.25">
      <c r="A66" s="12">
        <v>10</v>
      </c>
      <c r="B66" s="12">
        <v>5520226</v>
      </c>
      <c r="C66" s="13" t="s">
        <v>53</v>
      </c>
      <c r="D66" s="12">
        <v>6520226</v>
      </c>
      <c r="E66" s="13" t="s">
        <v>53</v>
      </c>
      <c r="F66" s="13"/>
      <c r="G66" s="12"/>
      <c r="H66" s="12" t="s">
        <v>89</v>
      </c>
      <c r="M66" s="14" t="s">
        <v>89</v>
      </c>
      <c r="N66" s="14" t="s">
        <v>89</v>
      </c>
    </row>
    <row r="67" spans="1:14" s="14" customFormat="1" ht="30" customHeight="1" x14ac:dyDescent="0.25">
      <c r="A67" s="12">
        <v>11</v>
      </c>
      <c r="B67" s="12">
        <v>5520227</v>
      </c>
      <c r="C67" s="13" t="s">
        <v>54</v>
      </c>
      <c r="D67" s="12">
        <v>6520227</v>
      </c>
      <c r="E67" s="13" t="s">
        <v>54</v>
      </c>
      <c r="F67" s="13" t="s">
        <v>54</v>
      </c>
      <c r="G67" s="12" t="s">
        <v>89</v>
      </c>
      <c r="H67" s="12"/>
      <c r="K67" s="14" t="str">
        <f t="shared" si="0"/>
        <v>X</v>
      </c>
      <c r="L67" s="14" t="s">
        <v>89</v>
      </c>
    </row>
    <row r="68" spans="1:14" s="14" customFormat="1" ht="30" customHeight="1" x14ac:dyDescent="0.25">
      <c r="A68" s="12">
        <v>12</v>
      </c>
      <c r="B68" s="12">
        <v>5520235</v>
      </c>
      <c r="C68" s="13" t="s">
        <v>55</v>
      </c>
      <c r="D68" s="12">
        <v>6520235</v>
      </c>
      <c r="E68" s="13" t="s">
        <v>55</v>
      </c>
      <c r="F68" s="13"/>
      <c r="G68" s="12"/>
      <c r="H68" s="12" t="s">
        <v>89</v>
      </c>
      <c r="M68" s="12" t="s">
        <v>89</v>
      </c>
      <c r="N68" s="12" t="s">
        <v>89</v>
      </c>
    </row>
    <row r="69" spans="1:14" s="14" customFormat="1" ht="30" customHeight="1" x14ac:dyDescent="0.25">
      <c r="A69" s="12">
        <v>13</v>
      </c>
      <c r="B69" s="12">
        <v>5520239</v>
      </c>
      <c r="C69" s="13" t="s">
        <v>56</v>
      </c>
      <c r="D69" s="12">
        <v>6520239</v>
      </c>
      <c r="E69" s="13" t="s">
        <v>56</v>
      </c>
      <c r="F69" s="13"/>
      <c r="G69" s="12"/>
      <c r="H69" s="12" t="s">
        <v>89</v>
      </c>
      <c r="M69" s="12" t="s">
        <v>89</v>
      </c>
      <c r="N69" s="12" t="s">
        <v>89</v>
      </c>
    </row>
    <row r="70" spans="1:14" s="14" customFormat="1" ht="30" customHeight="1" x14ac:dyDescent="0.25">
      <c r="A70" s="12">
        <v>14</v>
      </c>
      <c r="B70" s="12">
        <v>5529006</v>
      </c>
      <c r="C70" s="13" t="s">
        <v>58</v>
      </c>
      <c r="D70" s="12">
        <v>6529006</v>
      </c>
      <c r="E70" s="13" t="s">
        <v>58</v>
      </c>
      <c r="F70" s="13"/>
      <c r="G70" s="12"/>
      <c r="H70" s="12" t="s">
        <v>89</v>
      </c>
      <c r="I70" s="14">
        <v>14</v>
      </c>
      <c r="J70" s="14">
        <v>14</v>
      </c>
      <c r="M70" s="12" t="s">
        <v>89</v>
      </c>
      <c r="N70" s="12" t="s">
        <v>89</v>
      </c>
    </row>
    <row r="71" spans="1:14" s="11" customFormat="1" ht="30" customHeight="1" x14ac:dyDescent="0.25">
      <c r="A71" s="10"/>
      <c r="B71" s="31" t="s">
        <v>84</v>
      </c>
      <c r="C71" s="32"/>
      <c r="D71" s="32"/>
      <c r="E71" s="32"/>
      <c r="F71" s="32"/>
      <c r="G71" s="32"/>
      <c r="H71" s="33"/>
      <c r="I71" s="14"/>
      <c r="K71" s="14"/>
      <c r="L71" s="14"/>
    </row>
    <row r="72" spans="1:14" s="14" customFormat="1" ht="35.1" customHeight="1" x14ac:dyDescent="0.25">
      <c r="A72" s="12">
        <v>1</v>
      </c>
      <c r="B72" s="12">
        <v>5540203</v>
      </c>
      <c r="C72" s="13" t="s">
        <v>59</v>
      </c>
      <c r="D72" s="12">
        <v>6540203</v>
      </c>
      <c r="E72" s="13" t="s">
        <v>60</v>
      </c>
      <c r="F72" s="19" t="s">
        <v>92</v>
      </c>
      <c r="G72" s="12" t="s">
        <v>89</v>
      </c>
      <c r="H72" s="12"/>
      <c r="K72" s="14" t="str">
        <f t="shared" si="0"/>
        <v>X</v>
      </c>
      <c r="L72" s="14" t="s">
        <v>89</v>
      </c>
    </row>
    <row r="73" spans="1:14" s="14" customFormat="1" ht="30" customHeight="1" x14ac:dyDescent="0.25">
      <c r="A73" s="12">
        <v>2</v>
      </c>
      <c r="B73" s="12">
        <v>5540204</v>
      </c>
      <c r="C73" s="13" t="s">
        <v>61</v>
      </c>
      <c r="D73" s="12">
        <v>6540204</v>
      </c>
      <c r="E73" s="13" t="s">
        <v>61</v>
      </c>
      <c r="F73" s="13" t="s">
        <v>61</v>
      </c>
      <c r="G73" s="12" t="s">
        <v>89</v>
      </c>
      <c r="H73" s="12"/>
      <c r="K73" s="14" t="str">
        <f t="shared" si="0"/>
        <v>X</v>
      </c>
      <c r="L73" s="14" t="s">
        <v>89</v>
      </c>
    </row>
    <row r="74" spans="1:14" s="14" customFormat="1" ht="30" customHeight="1" x14ac:dyDescent="0.25">
      <c r="A74" s="12">
        <v>3</v>
      </c>
      <c r="B74" s="12">
        <v>5540205</v>
      </c>
      <c r="C74" s="13" t="s">
        <v>62</v>
      </c>
      <c r="D74" s="12">
        <v>6540205</v>
      </c>
      <c r="E74" s="13" t="s">
        <v>62</v>
      </c>
      <c r="F74" s="13"/>
      <c r="G74" s="12"/>
      <c r="H74" s="12" t="s">
        <v>89</v>
      </c>
      <c r="M74" s="14" t="s">
        <v>89</v>
      </c>
      <c r="N74" s="14" t="s">
        <v>89</v>
      </c>
    </row>
    <row r="75" spans="1:14" s="14" customFormat="1" ht="30" customHeight="1" x14ac:dyDescent="0.25">
      <c r="A75" s="12">
        <v>4</v>
      </c>
      <c r="B75" s="12">
        <v>5540206</v>
      </c>
      <c r="C75" s="13" t="s">
        <v>63</v>
      </c>
      <c r="D75" s="12">
        <v>6540206</v>
      </c>
      <c r="E75" s="13" t="s">
        <v>63</v>
      </c>
      <c r="F75" s="13" t="s">
        <v>63</v>
      </c>
      <c r="G75" s="12" t="s">
        <v>89</v>
      </c>
      <c r="H75" s="12"/>
      <c r="K75" s="14" t="str">
        <f t="shared" si="0"/>
        <v>X</v>
      </c>
      <c r="L75" s="14" t="s">
        <v>89</v>
      </c>
    </row>
    <row r="76" spans="1:14" s="17" customFormat="1" ht="30" customHeight="1" x14ac:dyDescent="0.25">
      <c r="A76" s="12">
        <v>5</v>
      </c>
      <c r="B76" s="12">
        <v>5810501</v>
      </c>
      <c r="C76" s="16" t="s">
        <v>66</v>
      </c>
      <c r="D76" s="12">
        <v>6810501</v>
      </c>
      <c r="E76" s="16" t="s">
        <v>66</v>
      </c>
      <c r="F76" s="16"/>
      <c r="G76" s="12"/>
      <c r="H76" s="12" t="s">
        <v>89</v>
      </c>
      <c r="I76" s="14">
        <v>5</v>
      </c>
      <c r="J76" s="17">
        <v>5</v>
      </c>
      <c r="K76" s="14"/>
      <c r="L76" s="14"/>
      <c r="M76" s="17" t="s">
        <v>89</v>
      </c>
      <c r="N76" s="17" t="s">
        <v>89</v>
      </c>
    </row>
    <row r="77" spans="1:14" s="17" customFormat="1" ht="30" customHeight="1" x14ac:dyDescent="0.25">
      <c r="A77" s="34" t="s">
        <v>97</v>
      </c>
      <c r="B77" s="35"/>
      <c r="C77" s="35"/>
      <c r="D77" s="35"/>
      <c r="E77" s="35"/>
      <c r="F77" s="35"/>
      <c r="G77" s="35"/>
      <c r="H77" s="36"/>
      <c r="I77" s="14"/>
      <c r="K77" s="14"/>
      <c r="L77" s="14"/>
    </row>
    <row r="78" spans="1:14" s="17" customFormat="1" ht="30" customHeight="1" x14ac:dyDescent="0.25">
      <c r="A78" s="12">
        <v>1</v>
      </c>
      <c r="B78" s="21">
        <v>5580201</v>
      </c>
      <c r="C78" s="16" t="s">
        <v>96</v>
      </c>
      <c r="D78" s="21">
        <v>6580201</v>
      </c>
      <c r="E78" s="16" t="s">
        <v>96</v>
      </c>
      <c r="F78" s="16"/>
      <c r="G78" s="12" t="s">
        <v>89</v>
      </c>
      <c r="H78" s="12" t="s">
        <v>89</v>
      </c>
      <c r="I78" s="14">
        <v>1</v>
      </c>
      <c r="J78" s="17">
        <v>1</v>
      </c>
      <c r="K78" s="14" t="str">
        <f t="shared" ref="K78" si="1">G78</f>
        <v>X</v>
      </c>
      <c r="L78" s="14" t="str">
        <f t="shared" ref="L78" si="2">H78</f>
        <v>X</v>
      </c>
    </row>
    <row r="79" spans="1:14" x14ac:dyDescent="0.25">
      <c r="I79">
        <f>SUM(I11:I78)</f>
        <v>59</v>
      </c>
      <c r="J79">
        <f t="shared" ref="J79" si="3">SUM(J11:J78)</f>
        <v>54</v>
      </c>
      <c r="K79">
        <f>COUNTIF(K11:K78,"X")</f>
        <v>23</v>
      </c>
      <c r="L79">
        <f>COUNTIF(L11:L78,"X")</f>
        <v>23</v>
      </c>
      <c r="M79">
        <f t="shared" ref="M79:N79" si="4">COUNTIF(M11:M78,"X")</f>
        <v>36</v>
      </c>
      <c r="N79">
        <f t="shared" si="4"/>
        <v>31</v>
      </c>
    </row>
    <row r="80" spans="1:14" s="44" customFormat="1" ht="21" customHeight="1" x14ac:dyDescent="0.25">
      <c r="A80" s="43" t="s">
        <v>112</v>
      </c>
      <c r="B80" s="26"/>
      <c r="D80" s="26"/>
      <c r="G80" s="26"/>
      <c r="H80" s="26"/>
    </row>
    <row r="81" spans="1:8" s="44" customFormat="1" ht="21" customHeight="1" x14ac:dyDescent="0.25">
      <c r="A81" s="45"/>
      <c r="B81" s="45" t="s">
        <v>103</v>
      </c>
      <c r="D81" s="26"/>
      <c r="G81" s="26"/>
      <c r="H81" s="26"/>
    </row>
    <row r="82" spans="1:8" s="44" customFormat="1" ht="21" customHeight="1" x14ac:dyDescent="0.25">
      <c r="A82" s="45"/>
      <c r="B82" s="45" t="s">
        <v>104</v>
      </c>
      <c r="D82" s="26"/>
      <c r="G82" s="26"/>
      <c r="H82" s="26"/>
    </row>
    <row r="83" spans="1:8" s="44" customFormat="1" ht="21" customHeight="1" x14ac:dyDescent="0.25">
      <c r="A83" s="45"/>
      <c r="B83" s="46" t="s">
        <v>98</v>
      </c>
      <c r="D83" s="26"/>
      <c r="G83" s="26"/>
      <c r="H83" s="26"/>
    </row>
    <row r="84" spans="1:8" s="44" customFormat="1" ht="21" customHeight="1" x14ac:dyDescent="0.25">
      <c r="A84" s="45"/>
      <c r="B84" s="47" t="s">
        <v>106</v>
      </c>
      <c r="D84" s="26"/>
      <c r="G84" s="26"/>
      <c r="H84" s="26"/>
    </row>
    <row r="85" spans="1:8" s="44" customFormat="1" ht="21" customHeight="1" x14ac:dyDescent="0.25">
      <c r="A85" s="45"/>
      <c r="B85" s="44" t="s">
        <v>108</v>
      </c>
      <c r="D85" s="26"/>
      <c r="G85" s="26"/>
      <c r="H85" s="26"/>
    </row>
    <row r="86" spans="1:8" s="44" customFormat="1" ht="21" customHeight="1" x14ac:dyDescent="0.25">
      <c r="A86" s="45"/>
      <c r="B86" s="44" t="s">
        <v>109</v>
      </c>
      <c r="D86" s="26"/>
      <c r="G86" s="26"/>
      <c r="H86" s="26"/>
    </row>
    <row r="87" spans="1:8" s="44" customFormat="1" ht="21" customHeight="1" x14ac:dyDescent="0.25">
      <c r="A87" s="45"/>
      <c r="B87" s="47" t="s">
        <v>107</v>
      </c>
      <c r="D87" s="26"/>
      <c r="G87" s="26"/>
      <c r="H87" s="26"/>
    </row>
    <row r="88" spans="1:8" s="44" customFormat="1" ht="21" customHeight="1" x14ac:dyDescent="0.25">
      <c r="A88" s="45"/>
      <c r="B88" s="44" t="s">
        <v>110</v>
      </c>
      <c r="D88" s="26"/>
      <c r="G88" s="26"/>
      <c r="H88" s="26"/>
    </row>
    <row r="89" spans="1:8" s="44" customFormat="1" ht="21" customHeight="1" x14ac:dyDescent="0.25">
      <c r="A89" s="45"/>
      <c r="B89" s="44" t="s">
        <v>111</v>
      </c>
      <c r="D89" s="26"/>
      <c r="G89" s="26"/>
      <c r="H89" s="26"/>
    </row>
    <row r="90" spans="1:8" s="44" customFormat="1" ht="21" customHeight="1" x14ac:dyDescent="0.25">
      <c r="A90" s="43" t="s">
        <v>114</v>
      </c>
      <c r="B90" s="45"/>
      <c r="D90" s="26"/>
      <c r="G90" s="26"/>
      <c r="H90" s="26"/>
    </row>
    <row r="91" spans="1:8" s="44" customFormat="1" ht="21" customHeight="1" x14ac:dyDescent="0.25">
      <c r="A91" s="45"/>
      <c r="B91" s="45" t="s">
        <v>115</v>
      </c>
      <c r="D91" s="26"/>
      <c r="G91" s="26"/>
      <c r="H91" s="26"/>
    </row>
    <row r="92" spans="1:8" s="44" customFormat="1" ht="21" customHeight="1" x14ac:dyDescent="0.25">
      <c r="A92" s="45"/>
      <c r="B92" s="45" t="s">
        <v>113</v>
      </c>
      <c r="D92" s="26"/>
      <c r="G92" s="26"/>
      <c r="H92" s="26"/>
    </row>
    <row r="93" spans="1:8" s="25" customFormat="1" ht="18.75" x14ac:dyDescent="0.3">
      <c r="A93" s="27"/>
      <c r="B93" s="27" t="s">
        <v>116</v>
      </c>
      <c r="D93" s="24"/>
      <c r="G93" s="26"/>
      <c r="H93" s="26"/>
    </row>
    <row r="94" spans="1:8" x14ac:dyDescent="0.25">
      <c r="A94" s="23"/>
      <c r="B94" s="23"/>
    </row>
    <row r="95" spans="1:8" x14ac:dyDescent="0.25">
      <c r="A95" s="23"/>
      <c r="B95" s="23"/>
    </row>
    <row r="96" spans="1:8" x14ac:dyDescent="0.25">
      <c r="A96" s="23"/>
      <c r="B96" s="23"/>
    </row>
    <row r="97" spans="1:8" x14ac:dyDescent="0.25">
      <c r="A97" s="23"/>
      <c r="B97" s="23"/>
    </row>
    <row r="98" spans="1:8" s="1" customFormat="1" x14ac:dyDescent="0.25">
      <c r="C98" s="1" t="s">
        <v>99</v>
      </c>
      <c r="F98" s="1" t="s">
        <v>100</v>
      </c>
      <c r="G98" s="3"/>
      <c r="H98" s="3"/>
    </row>
    <row r="99" spans="1:8" s="1" customFormat="1" x14ac:dyDescent="0.25">
      <c r="G99" s="3"/>
      <c r="H99" s="3"/>
    </row>
    <row r="100" spans="1:8" s="1" customFormat="1" x14ac:dyDescent="0.25">
      <c r="G100" s="3"/>
      <c r="H100" s="3"/>
    </row>
    <row r="101" spans="1:8" s="1" customFormat="1" x14ac:dyDescent="0.25">
      <c r="G101" s="3"/>
      <c r="H101" s="3"/>
    </row>
    <row r="102" spans="1:8" s="1" customFormat="1" x14ac:dyDescent="0.25">
      <c r="G102" s="3"/>
      <c r="H102" s="3"/>
    </row>
    <row r="103" spans="1:8" s="1" customFormat="1" x14ac:dyDescent="0.25">
      <c r="G103" s="3"/>
      <c r="H103" s="3"/>
    </row>
    <row r="104" spans="1:8" s="1" customFormat="1" x14ac:dyDescent="0.25">
      <c r="C104" s="1" t="s">
        <v>102</v>
      </c>
      <c r="F104" s="1" t="s">
        <v>101</v>
      </c>
      <c r="G104" s="3"/>
      <c r="H104" s="3"/>
    </row>
    <row r="105" spans="1:8" x14ac:dyDescent="0.25">
      <c r="A105" s="23"/>
    </row>
    <row r="106" spans="1:8" x14ac:dyDescent="0.25">
      <c r="A106" s="23"/>
    </row>
    <row r="107" spans="1:8" x14ac:dyDescent="0.25">
      <c r="A107" s="23"/>
    </row>
    <row r="108" spans="1:8" x14ac:dyDescent="0.25">
      <c r="A108" s="23"/>
    </row>
    <row r="109" spans="1:8" x14ac:dyDescent="0.25">
      <c r="A109" s="23"/>
    </row>
    <row r="110" spans="1:8" x14ac:dyDescent="0.25">
      <c r="A110" s="23"/>
    </row>
  </sheetData>
  <sortState ref="A71:K75">
    <sortCondition ref="B71:B75"/>
  </sortState>
  <mergeCells count="15">
    <mergeCell ref="A6:H6"/>
    <mergeCell ref="F8:F9"/>
    <mergeCell ref="A10:H10"/>
    <mergeCell ref="A18:H18"/>
    <mergeCell ref="B8:E8"/>
    <mergeCell ref="A8:A9"/>
    <mergeCell ref="G8:G9"/>
    <mergeCell ref="H8:H9"/>
    <mergeCell ref="A21:H21"/>
    <mergeCell ref="A51:H51"/>
    <mergeCell ref="A40:H40"/>
    <mergeCell ref="A77:H77"/>
    <mergeCell ref="B33:H33"/>
    <mergeCell ref="B56:H56"/>
    <mergeCell ref="B71:H71"/>
  </mergeCells>
  <printOptions horizontalCentered="1"/>
  <pageMargins left="0.5" right="0" top="0.3" bottom="0.5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2017-03-24T12:03:17Z</cp:lastPrinted>
  <dcterms:created xsi:type="dcterms:W3CDTF">2017-03-23T07:53:44Z</dcterms:created>
  <dcterms:modified xsi:type="dcterms:W3CDTF">2017-03-24T12:04:21Z</dcterms:modified>
</cp:coreProperties>
</file>